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3 - Lanškrounsko\"/>
    </mc:Choice>
  </mc:AlternateContent>
  <xr:revisionPtr revIDLastSave="0" documentId="13_ncr:1_{8F02836B-A8D0-4ABB-A074-67DD250930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N6" i="1" l="1"/>
  <c r="O6" i="1" l="1"/>
  <c r="R6" i="1" s="1"/>
  <c r="H6" i="1"/>
  <c r="S6" i="1"/>
  <c r="Q6" i="1"/>
  <c r="M6" i="1"/>
  <c r="P6" i="1" s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<sst xmlns="http://schemas.openxmlformats.org/spreadsheetml/2006/main" count="57" uniqueCount="57">
  <si>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</si>
  <si>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</si>
  <si>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</si>
  <si>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</si>
  <si>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</si>
  <si>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</si>
  <si>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</si>
  <si>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</si>
  <si>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</si>
  <si>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</si>
  <si>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</si>
  <si>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</si>
  <si>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</si>
  <si>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</si>
  <si>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</si>
  <si>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</si>
  <si>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</si>
  <si>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</si>
  <si>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</si>
  <si>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</si>
  <si>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</si>
  <si>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</si>
  <si>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</si>
  <si>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</si>
  <si>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</si>
  <si>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</si>
  <si>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</si>
  <si>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</si>
  <si>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</si>
  <si>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</si>
  <si>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</si>
  <si>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</si>
  <si>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</si>
  <si>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</si>
  <si>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</si>
  <si>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</si>
  <si>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</si>
  <si>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</si>
  <si>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</si>
  <si>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</si>
  <si>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</si>
  <si>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3.</t>
  </si>
  <si>
    <t>Oblast 3 Lanškrounsko</t>
  </si>
  <si>
    <t>315 Hoštejn</t>
  </si>
  <si>
    <t>49.8744072N, 16.7689239E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</si>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</sst>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12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8" fillId="3" borderId="9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0" fontId="2" fillId="0" borderId="8" xfId="0" applyFont="1" applyBorder="1"/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2" fontId="3" fillId="5" borderId="9" xfId="0" applyNumberFormat="1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6" sqref="B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3" t="s">
        <v>56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1"/>
    </row>
    <row r="2" spans="1:20" x14ac:dyDescent="0.25">
      <c r="A2" s="55" t="s">
        <v>0</v>
      </c>
      <c r="B2" s="56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44" t="s">
        <v>19</v>
      </c>
      <c r="B3" s="45"/>
      <c r="C3" s="48" t="s">
        <v>20</v>
      </c>
      <c r="D3" s="48" t="s">
        <v>21</v>
      </c>
      <c r="E3" s="49" t="s">
        <v>22</v>
      </c>
      <c r="F3" s="50"/>
      <c r="G3" s="51"/>
      <c r="H3" s="43" t="s">
        <v>23</v>
      </c>
      <c r="I3" s="43" t="s">
        <v>24</v>
      </c>
      <c r="J3" s="43" t="s">
        <v>25</v>
      </c>
      <c r="K3" s="43" t="s">
        <v>26</v>
      </c>
      <c r="L3" s="43" t="s">
        <v>55</v>
      </c>
      <c r="M3" s="57" t="s">
        <v>27</v>
      </c>
      <c r="N3" s="40"/>
      <c r="O3" s="56"/>
      <c r="P3" s="57" t="s">
        <v>28</v>
      </c>
      <c r="Q3" s="40"/>
      <c r="R3" s="56"/>
      <c r="S3" s="43" t="s">
        <v>29</v>
      </c>
      <c r="T3" s="43" t="s">
        <v>30</v>
      </c>
    </row>
    <row r="4" spans="1:20" ht="42" customHeight="1" x14ac:dyDescent="0.25">
      <c r="A4" s="46"/>
      <c r="B4" s="47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52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x14ac:dyDescent="0.25">
      <c r="A5" s="6"/>
      <c r="B5" s="7"/>
      <c r="C5" s="8"/>
      <c r="D5" s="8"/>
      <c r="E5" s="19"/>
      <c r="F5" s="19"/>
      <c r="G5" s="19"/>
      <c r="H5" s="9"/>
      <c r="I5" s="9"/>
      <c r="J5" s="25"/>
      <c r="K5" s="9"/>
      <c r="L5" s="9"/>
      <c r="M5" s="10"/>
      <c r="N5" s="10"/>
      <c r="O5" s="10"/>
      <c r="P5" s="10"/>
      <c r="Q5" s="10"/>
      <c r="R5" s="10"/>
      <c r="S5" s="11"/>
      <c r="T5" s="12"/>
    </row>
    <row r="6" spans="1:20" x14ac:dyDescent="0.25">
      <c r="A6" s="28" t="s">
        <v>41</v>
      </c>
      <c r="B6" s="63" t="s">
        <v>42</v>
      </c>
      <c r="C6" s="17" t="s">
        <v>43</v>
      </c>
      <c r="D6" s="13" t="s">
        <v>44</v>
      </c>
      <c r="E6" s="18">
        <v>200</v>
      </c>
      <c r="F6" s="18">
        <v>1650</v>
      </c>
      <c r="G6" s="18">
        <v>50</v>
      </c>
      <c r="H6" s="58">
        <f>E6*E7+F6*F7+G6*G7</f>
        <v>0</v>
      </c>
      <c r="I6" s="60">
        <v>4200000</v>
      </c>
      <c r="J6" s="61"/>
      <c r="K6" s="41"/>
      <c r="L6" s="34">
        <f>(14*K6)*2</f>
        <v>0</v>
      </c>
      <c r="M6" s="34">
        <f>L6+E7</f>
        <v>0</v>
      </c>
      <c r="N6" s="34">
        <f>L6+F7</f>
        <v>0</v>
      </c>
      <c r="O6" s="34">
        <f>L6+G7</f>
        <v>0</v>
      </c>
      <c r="P6" s="36">
        <f>M6*E6</f>
        <v>0</v>
      </c>
      <c r="Q6" s="36">
        <f>N6*F6</f>
        <v>0</v>
      </c>
      <c r="R6" s="36">
        <f>O6*G6</f>
        <v>0</v>
      </c>
      <c r="S6" s="37">
        <f>E6+F6+G6</f>
        <v>1900</v>
      </c>
      <c r="T6" s="59">
        <f>P6+Q6+R6</f>
        <v>0</v>
      </c>
    </row>
    <row r="7" spans="1:20" ht="22.7" customHeight="1" x14ac:dyDescent="0.25">
      <c r="A7" s="39" t="s">
        <v>40</v>
      </c>
      <c r="B7" s="40"/>
      <c r="C7" s="40"/>
      <c r="D7" s="40"/>
      <c r="E7" s="20"/>
      <c r="F7" s="20"/>
      <c r="G7" s="20"/>
      <c r="H7" s="47"/>
      <c r="I7" s="35"/>
      <c r="J7" s="62"/>
      <c r="K7" s="35"/>
      <c r="L7" s="35"/>
      <c r="M7" s="35"/>
      <c r="N7" s="35"/>
      <c r="O7" s="35"/>
      <c r="P7" s="35"/>
      <c r="Q7" s="35"/>
      <c r="R7" s="35"/>
      <c r="S7" s="38"/>
      <c r="T7" s="35"/>
    </row>
    <row r="8" spans="1:20" x14ac:dyDescent="0.25">
      <c r="A8" s="6"/>
      <c r="B8" s="7"/>
      <c r="C8" s="8"/>
      <c r="D8" s="8"/>
      <c r="E8" s="19"/>
      <c r="F8" s="19"/>
      <c r="G8" s="19"/>
      <c r="H8" s="9"/>
      <c r="I8" s="9"/>
      <c r="J8" s="25"/>
      <c r="K8" s="9"/>
      <c r="L8" s="9"/>
      <c r="M8" s="10"/>
      <c r="N8" s="10"/>
      <c r="O8" s="10"/>
      <c r="P8" s="10"/>
      <c r="Q8" s="10"/>
      <c r="R8" s="10"/>
      <c r="S8" s="11"/>
      <c r="T8" s="12"/>
    </row>
    <row r="9" spans="1:20" s="22" customFormat="1" ht="12.75" customHeight="1" x14ac:dyDescent="0.2">
      <c r="A9" s="21"/>
      <c r="B9" s="42" t="s">
        <v>45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20" s="22" customFormat="1" ht="12.75" customHeight="1" x14ac:dyDescent="0.2">
      <c r="B10" s="30" t="s">
        <v>46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20" s="22" customFormat="1" ht="12.75" customHeight="1" x14ac:dyDescent="0.2">
      <c r="B11" s="30" t="s">
        <v>47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20" s="22" customFormat="1" ht="12.75" customHeight="1" x14ac:dyDescent="0.2">
      <c r="B12" s="30" t="s">
        <v>48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20" s="22" customFormat="1" ht="12.75" customHeight="1" x14ac:dyDescent="0.2">
      <c r="B13" s="30" t="s">
        <v>49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20" x14ac:dyDescent="0.25">
      <c r="B14" s="30" t="s">
        <v>50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20" x14ac:dyDescent="0.25">
      <c r="B15" s="30" t="s">
        <v>51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31"/>
      <c r="O16" s="32"/>
      <c r="P16" s="32"/>
      <c r="Q16" s="23"/>
      <c r="R16" s="23"/>
      <c r="S16" s="23"/>
    </row>
    <row r="17" spans="2:19" x14ac:dyDescent="0.25">
      <c r="B17" s="30" t="s">
        <v>53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2:19" x14ac:dyDescent="0.25">
      <c r="B18" s="33" t="s">
        <v>54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2:19" ht="15.75" customHeight="1" x14ac:dyDescent="0.25">
      <c r="B19" s="14"/>
      <c r="C19" s="14"/>
      <c r="D19" s="14"/>
      <c r="E19" s="14"/>
      <c r="F19" s="14"/>
      <c r="G19" s="14"/>
      <c r="H19" s="14"/>
    </row>
    <row r="20" spans="2:19" ht="15.75" customHeight="1" x14ac:dyDescent="0.25">
      <c r="B20" s="14"/>
      <c r="C20" s="15"/>
      <c r="D20" s="15"/>
    </row>
    <row r="21" spans="2:19" ht="15.75" customHeight="1" x14ac:dyDescent="0.25">
      <c r="B21" s="16"/>
      <c r="C21" s="15"/>
      <c r="D21" s="15"/>
    </row>
    <row r="22" spans="2:19" ht="15.75" customHeight="1" x14ac:dyDescent="0.25">
      <c r="C22" s="15"/>
      <c r="D22" s="15"/>
    </row>
    <row r="23" spans="2:19" ht="15.75" customHeight="1" x14ac:dyDescent="0.25">
      <c r="C23" s="15"/>
      <c r="D23" s="15"/>
    </row>
    <row r="24" spans="2:19" ht="15.75" customHeight="1" x14ac:dyDescent="0.25">
      <c r="C24" s="15"/>
      <c r="D24" s="15"/>
    </row>
    <row r="25" spans="2:19" ht="15.75" customHeight="1" x14ac:dyDescent="0.25">
      <c r="C25" s="15"/>
      <c r="D25" s="15"/>
    </row>
    <row r="26" spans="2:19" ht="15.75" customHeight="1" x14ac:dyDescent="0.25">
      <c r="B26" s="16"/>
      <c r="C26" s="15"/>
      <c r="D26" s="15"/>
    </row>
    <row r="27" spans="2:19" ht="15.75" customHeight="1" x14ac:dyDescent="0.25">
      <c r="C27" s="15"/>
      <c r="D27" s="15"/>
    </row>
    <row r="28" spans="2:19" ht="15.75" customHeight="1" x14ac:dyDescent="0.25">
      <c r="C28" s="15"/>
      <c r="D28" s="15"/>
    </row>
    <row r="29" spans="2:19" ht="15.75" customHeight="1" x14ac:dyDescent="0.25">
      <c r="C29" s="15"/>
      <c r="D29" s="15"/>
    </row>
    <row r="30" spans="2:19" ht="15.75" customHeight="1" x14ac:dyDescent="0.25">
      <c r="C30" s="15"/>
      <c r="D30" s="15"/>
    </row>
    <row r="31" spans="2:19" ht="15.75" customHeight="1" x14ac:dyDescent="0.25">
      <c r="C31" s="15"/>
      <c r="D31" s="15"/>
    </row>
    <row r="32" spans="2:19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</sheetData>
  <mergeCells count="39">
    <mergeCell ref="T6:T7"/>
    <mergeCell ref="I6:I7"/>
    <mergeCell ref="J6:J7"/>
    <mergeCell ref="L6:L7"/>
    <mergeCell ref="M6:M7"/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8:S18"/>
    <mergeCell ref="O6:O7"/>
    <mergeCell ref="P6:P7"/>
    <mergeCell ref="Q6:Q7"/>
    <mergeCell ref="R6:R7"/>
    <mergeCell ref="S6:S7"/>
    <mergeCell ref="A7:D7"/>
    <mergeCell ref="K6:K7"/>
    <mergeCell ref="B9:S9"/>
    <mergeCell ref="B14:S14"/>
    <mergeCell ref="B17:S17"/>
    <mergeCell ref="B10:S10"/>
    <mergeCell ref="N6:N7"/>
    <mergeCell ref="H6:H7"/>
    <mergeCell ref="B11:S11"/>
    <mergeCell ref="B12:S12"/>
    <mergeCell ref="B13:S13"/>
    <mergeCell ref="B15:S15"/>
    <mergeCell ref="N16:P1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2025-04-03T12:59:17Z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